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28680" yWindow="-120" windowWidth="29040" windowHeight="15720"/>
  </bookViews>
  <sheets>
    <sheet sheetId="1" name="유형별기본" state="visible" r:id="rId4"/>
  </sheets>
  <calcPr calcId="171027"/>
</workbook>
</file>

<file path=xl/sharedStrings.xml><?xml version="1.0" encoding="utf-8"?>
<sst xmlns="http://schemas.openxmlformats.org/spreadsheetml/2006/main" count="116" uniqueCount="60">
  <si>
    <t>유형별 통계(기본)</t>
  </si>
  <si>
    <t>구리가정.성통합상담지원센터 ( 2025.02.01 ~ 02.28 )</t>
  </si>
  <si>
    <t>발행일: 2025.03.11</t>
  </si>
  <si>
    <t>구분</t>
  </si>
  <si>
    <t>상담방법</t>
  </si>
  <si>
    <t>지원내용</t>
  </si>
  <si>
    <t>사례관리</t>
  </si>
  <si>
    <t>내담</t>
  </si>
  <si>
    <t>전화</t>
  </si>
  <si>
    <t>방문</t>
  </si>
  <si>
    <t>동행</t>
  </si>
  <si>
    <t>통신매체</t>
  </si>
  <si>
    <t>기타</t>
  </si>
  <si>
    <t>소계</t>
  </si>
  <si>
    <t xml:space="preserve">심리정서적
지원</t>
  </si>
  <si>
    <t xml:space="preserve">수사법적
지원</t>
  </si>
  <si>
    <t>정보제공</t>
  </si>
  <si>
    <t>교육</t>
  </si>
  <si>
    <t>연계</t>
  </si>
  <si>
    <t>초담</t>
  </si>
  <si>
    <t>재담</t>
  </si>
  <si>
    <t>남</t>
  </si>
  <si>
    <t>여</t>
  </si>
  <si>
    <t>전체</t>
  </si>
  <si>
    <t>합계</t>
  </si>
  <si>
    <t xml:space="preserve">가
정
폭
력</t>
  </si>
  <si>
    <t>부부폭력</t>
  </si>
  <si>
    <t>부부폭력*스토킹</t>
  </si>
  <si>
    <t>자녀폭력(아동학대)</t>
  </si>
  <si>
    <t>자녀폭력(아동학대)*스토킹</t>
  </si>
  <si>
    <t>존속폭력</t>
  </si>
  <si>
    <t>존속폭력*스토킹</t>
  </si>
  <si>
    <t>친족폭력</t>
  </si>
  <si>
    <t>친족폭력*스토킹</t>
  </si>
  <si>
    <t>기타*스토킹</t>
  </si>
  <si>
    <t xml:space="preserve">성
폭
력</t>
  </si>
  <si>
    <t>강간</t>
  </si>
  <si>
    <t>강간*스토킹</t>
  </si>
  <si>
    <t>유사강간</t>
  </si>
  <si>
    <t>유사강간*스토킹</t>
  </si>
  <si>
    <t>강제추행</t>
  </si>
  <si>
    <t>강제추행*스토킹</t>
  </si>
  <si>
    <t>카메라 등을 이용한 촬영</t>
  </si>
  <si>
    <t>카메라 등을 이용한 촬영*스토킹</t>
  </si>
  <si>
    <t>통신매체를 이용한 음란행위</t>
  </si>
  <si>
    <t>통신매체를 이용한 음란행위*스토킹</t>
  </si>
  <si>
    <t>허위영상물등의 반포</t>
  </si>
  <si>
    <t>허위영상물등의 반포*스토킹</t>
  </si>
  <si>
    <t>성희롱</t>
  </si>
  <si>
    <t>성희롱*스토킹</t>
  </si>
  <si>
    <t xml:space="preserve">기
타
상
담</t>
  </si>
  <si>
    <t>부부갈등</t>
  </si>
  <si>
    <t>이혼</t>
  </si>
  <si>
    <t>가족문제</t>
  </si>
  <si>
    <t>성상담</t>
  </si>
  <si>
    <t>스토킹</t>
  </si>
  <si>
    <t>교제폭력</t>
  </si>
  <si>
    <t>성매매</t>
  </si>
  <si>
    <t>학교폭력</t>
  </si>
  <si>
    <t>중독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</si>
</sst>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-* #,##0_-;_-* &quot;-&quot;_-;_-@_-"/>
  </numFmts>
  <fonts count="6" x14ac:knownFonts="1">
    <font>
      <color theme="1"/>
      <family val="2"/>
      <scheme val="minor"/>
      <sz val="11"/>
      <name val="Calibri"/>
    </font>
    <font>
      <color theme="1"/>
      <family val="2"/>
      <scheme val="minor"/>
      <sz val="28"/>
      <name val="맑은 고딕"/>
    </font>
    <font>
      <family val="4"/>
      <sz val="16"/>
      <name val="맑은 고딕"/>
    </font>
    <font>
      <color theme="1"/>
      <family val="2"/>
      <scheme val="minor"/>
      <sz val="11"/>
      <name val="맑은 고딕"/>
    </font>
    <font>
      <charset val="129"/>
      <color theme="1"/>
      <family val="3"/>
      <scheme val="minor"/>
      <sz val="11"/>
      <name val="맑은 고딕"/>
    </font>
    <font>
      <b/>
      <charset val="129"/>
      <color theme="1"/>
      <family val="3"/>
      <scheme val="minor"/>
      <sz val="11"/>
      <name val="맑은 고딕"/>
    </font>
  </fonts>
  <fills count="5">
    <fill>
      <patternFill patternType="none"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164" fontId="3" fillId="0" borderId="0" xfId="0" applyNumberFormat="1" applyFont="1"/>
    <xf numFmtId="0" fontId="5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workbookViewId="0" zoomScale="70" zoomScaleNormal="70">
      <pane xSplit="3" ySplit="6" topLeftCell="D12" activePane="bottomRight" state="frozen"/>
      <selection pane="bottomRight" activeCell="AT29" sqref="AT29"/>
    </sheetView>
  </sheetViews>
  <sheetFormatPr defaultRowHeight="16.5" outlineLevelRow="0" outlineLevelCol="0" x14ac:dyDescent="0.3" defaultColWidth="7" customHeight="1"/>
  <cols>
    <col min="3" max="3" width="23" customWidth="1"/>
    <col min="4" max="27" width="5.25" customWidth="1"/>
    <col min="28" max="28" width="7.5" customWidth="1"/>
    <col min="29" max="40" width="5.25" customWidth="1"/>
    <col min="41" max="41" width="7.125" customWidth="1"/>
    <col min="42" max="43" width="5.25" customWidth="1"/>
    <col min="44" max="44" width="5" customWidth="1"/>
  </cols>
  <sheetData>
    <row r="1" ht="55.5" customHeight="1" spans="1:4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0" s="2" customFormat="1" x14ac:dyDescent="0.25">
      <c r="A2" s="2" t="s">
        <v>1</v>
      </c>
      <c r="AN2" s="2" t="s">
        <v>2</v>
      </c>
    </row>
    <row r="3" ht="26.1" customHeight="1" spans="1:44" s="3" customFormat="1" x14ac:dyDescent="0.25">
      <c r="A3" s="4" t="s">
        <v>3</v>
      </c>
      <c r="B3" s="4"/>
      <c r="C3" s="4"/>
      <c r="D3" s="5" t="s">
        <v>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5" t="s">
        <v>5</v>
      </c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7"/>
      <c r="AP3" s="8" t="s">
        <v>6</v>
      </c>
      <c r="AQ3" s="9"/>
      <c r="AR3" s="10"/>
    </row>
    <row r="4" spans="1:44" x14ac:dyDescent="0.25">
      <c r="A4" s="4"/>
      <c r="B4" s="4"/>
      <c r="C4" s="4"/>
      <c r="D4" s="11" t="s">
        <v>7</v>
      </c>
      <c r="E4" s="11"/>
      <c r="F4" s="11"/>
      <c r="G4" s="11"/>
      <c r="H4" s="12" t="s">
        <v>8</v>
      </c>
      <c r="I4" s="13"/>
      <c r="J4" s="13"/>
      <c r="K4" s="14"/>
      <c r="L4" s="11" t="s">
        <v>9</v>
      </c>
      <c r="M4" s="11"/>
      <c r="N4" s="11"/>
      <c r="O4" s="11"/>
      <c r="P4" s="12" t="s">
        <v>10</v>
      </c>
      <c r="Q4" s="13"/>
      <c r="R4" s="13"/>
      <c r="S4" s="14"/>
      <c r="T4" s="12" t="s">
        <v>11</v>
      </c>
      <c r="U4" s="13"/>
      <c r="V4" s="13"/>
      <c r="W4" s="14"/>
      <c r="X4" s="12" t="s">
        <v>12</v>
      </c>
      <c r="Y4" s="13"/>
      <c r="Z4" s="13"/>
      <c r="AA4" s="14"/>
      <c r="AB4" s="15" t="s">
        <v>13</v>
      </c>
      <c r="AC4" s="16" t="s">
        <v>14</v>
      </c>
      <c r="AD4" s="17"/>
      <c r="AE4" s="16" t="s">
        <v>15</v>
      </c>
      <c r="AF4" s="17"/>
      <c r="AG4" s="16" t="s">
        <v>16</v>
      </c>
      <c r="AH4" s="17"/>
      <c r="AI4" s="16" t="s">
        <v>17</v>
      </c>
      <c r="AJ4" s="17"/>
      <c r="AK4" s="16" t="s">
        <v>18</v>
      </c>
      <c r="AL4" s="17"/>
      <c r="AM4" s="16" t="s">
        <v>12</v>
      </c>
      <c r="AN4" s="17"/>
      <c r="AO4" s="15" t="s">
        <v>13</v>
      </c>
      <c r="AP4" s="18"/>
      <c r="AQ4" s="19"/>
      <c r="AR4" s="20"/>
    </row>
    <row r="5" spans="1:44" x14ac:dyDescent="0.25">
      <c r="A5" s="4"/>
      <c r="B5" s="4"/>
      <c r="C5" s="4"/>
      <c r="D5" s="21" t="s">
        <v>19</v>
      </c>
      <c r="E5" s="21"/>
      <c r="F5" s="21" t="s">
        <v>20</v>
      </c>
      <c r="G5" s="21"/>
      <c r="H5" s="21" t="s">
        <v>19</v>
      </c>
      <c r="I5" s="21"/>
      <c r="J5" s="21" t="s">
        <v>20</v>
      </c>
      <c r="K5" s="21"/>
      <c r="L5" s="21" t="s">
        <v>19</v>
      </c>
      <c r="M5" s="21"/>
      <c r="N5" s="21" t="s">
        <v>20</v>
      </c>
      <c r="O5" s="21"/>
      <c r="P5" s="21" t="s">
        <v>19</v>
      </c>
      <c r="Q5" s="21"/>
      <c r="R5" s="21" t="s">
        <v>20</v>
      </c>
      <c r="S5" s="21"/>
      <c r="T5" s="21" t="s">
        <v>19</v>
      </c>
      <c r="U5" s="21"/>
      <c r="V5" s="21" t="s">
        <v>20</v>
      </c>
      <c r="W5" s="21"/>
      <c r="X5" s="21" t="s">
        <v>19</v>
      </c>
      <c r="Y5" s="21"/>
      <c r="Z5" s="21" t="s">
        <v>20</v>
      </c>
      <c r="AA5" s="21"/>
      <c r="AB5" s="22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22"/>
      <c r="AP5" s="23"/>
      <c r="AQ5" s="24"/>
      <c r="AR5" s="25"/>
    </row>
    <row r="6" spans="1:44" x14ac:dyDescent="0.25">
      <c r="A6" s="4"/>
      <c r="B6" s="4"/>
      <c r="C6" s="4"/>
      <c r="D6" s="4" t="s">
        <v>21</v>
      </c>
      <c r="E6" s="4" t="s">
        <v>22</v>
      </c>
      <c r="F6" s="4" t="s">
        <v>21</v>
      </c>
      <c r="G6" s="4" t="s">
        <v>22</v>
      </c>
      <c r="H6" s="4" t="s">
        <v>21</v>
      </c>
      <c r="I6" s="4" t="s">
        <v>22</v>
      </c>
      <c r="J6" s="4" t="s">
        <v>21</v>
      </c>
      <c r="K6" s="4" t="s">
        <v>22</v>
      </c>
      <c r="L6" s="4" t="s">
        <v>21</v>
      </c>
      <c r="M6" s="4" t="s">
        <v>22</v>
      </c>
      <c r="N6" s="4" t="s">
        <v>21</v>
      </c>
      <c r="O6" s="4" t="s">
        <v>22</v>
      </c>
      <c r="P6" s="4" t="s">
        <v>21</v>
      </c>
      <c r="Q6" s="4" t="s">
        <v>22</v>
      </c>
      <c r="R6" s="4" t="s">
        <v>21</v>
      </c>
      <c r="S6" s="4" t="s">
        <v>22</v>
      </c>
      <c r="T6" s="4" t="s">
        <v>21</v>
      </c>
      <c r="U6" s="4" t="s">
        <v>22</v>
      </c>
      <c r="V6" s="4" t="s">
        <v>21</v>
      </c>
      <c r="W6" s="4" t="s">
        <v>22</v>
      </c>
      <c r="X6" s="4" t="s">
        <v>21</v>
      </c>
      <c r="Y6" s="4" t="s">
        <v>22</v>
      </c>
      <c r="Z6" s="4" t="s">
        <v>21</v>
      </c>
      <c r="AA6" s="4" t="s">
        <v>22</v>
      </c>
      <c r="AB6" s="26"/>
      <c r="AC6" s="4" t="s">
        <v>21</v>
      </c>
      <c r="AD6" s="4" t="s">
        <v>22</v>
      </c>
      <c r="AE6" s="4" t="s">
        <v>21</v>
      </c>
      <c r="AF6" s="4" t="s">
        <v>22</v>
      </c>
      <c r="AG6" s="4" t="s">
        <v>21</v>
      </c>
      <c r="AH6" s="4" t="s">
        <v>22</v>
      </c>
      <c r="AI6" s="4" t="s">
        <v>21</v>
      </c>
      <c r="AJ6" s="4" t="s">
        <v>22</v>
      </c>
      <c r="AK6" s="4" t="s">
        <v>21</v>
      </c>
      <c r="AL6" s="4" t="s">
        <v>22</v>
      </c>
      <c r="AM6" s="4" t="s">
        <v>21</v>
      </c>
      <c r="AN6" s="4" t="s">
        <v>22</v>
      </c>
      <c r="AO6" s="26"/>
      <c r="AP6" s="4" t="s">
        <v>21</v>
      </c>
      <c r="AQ6" s="4" t="s">
        <v>22</v>
      </c>
      <c r="AR6" s="27" t="s">
        <v>13</v>
      </c>
    </row>
    <row r="7" spans="1:44" x14ac:dyDescent="0.25">
      <c r="A7" s="28" t="s">
        <v>23</v>
      </c>
      <c r="B7" s="12" t="s">
        <v>24</v>
      </c>
      <c r="C7" s="14"/>
      <c r="D7" s="29">
        <f>SUM(D18,D35,D46)</f>
        <v>0</v>
      </c>
      <c r="E7" s="29">
        <f>SUM(E18,E35,E46)</f>
        <v>0</v>
      </c>
      <c r="F7" s="29">
        <f>SUM(F18,F35,F46)</f>
        <v>0</v>
      </c>
      <c r="G7" s="29">
        <f>SUM(G18,G35,G46)</f>
        <v>0</v>
      </c>
      <c r="H7" s="29">
        <f>SUM(H18,H35,H46)</f>
        <v>0</v>
      </c>
      <c r="I7" s="29">
        <f>SUM(I18,I35,I46)</f>
        <v>0</v>
      </c>
      <c r="J7" s="29">
        <f>SUM(J18,J35,J46)</f>
        <v>0</v>
      </c>
      <c r="K7" s="29">
        <f>SUM(K18,K35,K46)</f>
        <v>0</v>
      </c>
      <c r="L7" s="29">
        <f>SUM(L18,L35,L46)</f>
        <v>0</v>
      </c>
      <c r="M7" s="29">
        <f>SUM(M18,M35,M46)</f>
        <v>0</v>
      </c>
      <c r="N7" s="29">
        <f>SUM(N18,N35,N46)</f>
        <v>0</v>
      </c>
      <c r="O7" s="29">
        <f>SUM(O18,O35,O46)</f>
        <v>0</v>
      </c>
      <c r="P7" s="29">
        <f>SUM(P18,P35,P46)</f>
        <v>0</v>
      </c>
      <c r="Q7" s="29">
        <f>SUM(Q18,Q35,Q46)</f>
        <v>0</v>
      </c>
      <c r="R7" s="29">
        <f>SUM(R18,R35,R46)</f>
        <v>0</v>
      </c>
      <c r="S7" s="29">
        <f>SUM(S18,S35,S46)</f>
        <v>0</v>
      </c>
      <c r="T7" s="29">
        <f>SUM(T18,T35,T46)</f>
        <v>0</v>
      </c>
      <c r="U7" s="29">
        <f>SUM(U18,U35,U46)</f>
        <v>0</v>
      </c>
      <c r="V7" s="29">
        <f>SUM(V18,V35,V46)</f>
        <v>0</v>
      </c>
      <c r="W7" s="29">
        <f>SUM(W18,W35,W46)</f>
        <v>0</v>
      </c>
      <c r="X7" s="29">
        <f>SUM(X18,X35,X46)</f>
        <v>0</v>
      </c>
      <c r="Y7" s="29">
        <f>SUM(Y18,Y35,Y46)</f>
        <v>0</v>
      </c>
      <c r="Z7" s="29">
        <f>SUM(Z18,Z35,Z46)</f>
        <v>0</v>
      </c>
      <c r="AA7" s="29">
        <f>SUM(AA18,AA35,AA46)</f>
        <v>0</v>
      </c>
      <c r="AB7" s="29">
        <f>SUM(D7:AA7)</f>
        <v>0</v>
      </c>
      <c r="AC7" s="29">
        <f>SUM(AC18,AC35,AC46)</f>
        <v>0</v>
      </c>
      <c r="AD7" s="29">
        <f>SUM(AD18,AD35,AD46)</f>
        <v>0</v>
      </c>
      <c r="AE7" s="29">
        <f>SUM(AE18,AE35,AE46)</f>
        <v>0</v>
      </c>
      <c r="AF7" s="29">
        <f>SUM(AF18,AF35,AF46)</f>
        <v>0</v>
      </c>
      <c r="AG7" s="29">
        <f>SUM(AG18,AG35,AG46)</f>
        <v>0</v>
      </c>
      <c r="AH7" s="29">
        <f>SUM(AH18,AH35,AH46)</f>
        <v>0</v>
      </c>
      <c r="AI7" s="29">
        <f>SUM(AI18,AI35,AI46)</f>
        <v>0</v>
      </c>
      <c r="AJ7" s="29">
        <f>SUM(AJ18,AJ35,AJ46)</f>
        <v>0</v>
      </c>
      <c r="AK7" s="29">
        <f>SUM(AK18,AK35,AK46)</f>
        <v>0</v>
      </c>
      <c r="AL7" s="29">
        <f>SUM(AL18,AL35,AL46)</f>
        <v>0</v>
      </c>
      <c r="AM7" s="29">
        <f>SUM(AM18,AM35,AM46)</f>
        <v>0</v>
      </c>
      <c r="AN7" s="29">
        <f>SUM(AN18,AN35,AN46)</f>
        <v>0</v>
      </c>
      <c r="AO7" s="29">
        <f>SUM(AC7:AN7)</f>
        <v>0</v>
      </c>
      <c r="AP7" s="29">
        <f>SUM(AP18,AP35,AP46)</f>
        <v>0</v>
      </c>
      <c r="AQ7" s="29">
        <f>SUM(AQ18,AQ35,AQ46)</f>
        <v>0</v>
      </c>
      <c r="AR7" s="29">
        <f>SUM(AP7:AQ7)</f>
        <v>0</v>
      </c>
    </row>
    <row r="8" spans="1:44" x14ac:dyDescent="0.25">
      <c r="A8" s="16" t="s">
        <v>25</v>
      </c>
      <c r="B8" s="30" t="s">
        <v>26</v>
      </c>
      <c r="C8" s="30"/>
      <c r="D8" s="31">
        <v>0</v>
      </c>
      <c r="E8" s="32">
        <v>2</v>
      </c>
      <c r="F8" s="32">
        <v>9</v>
      </c>
      <c r="G8" s="32">
        <v>19</v>
      </c>
      <c r="H8" s="32">
        <v>1</v>
      </c>
      <c r="I8" s="32">
        <v>7</v>
      </c>
      <c r="J8" s="32">
        <v>4</v>
      </c>
      <c r="K8" s="32">
        <v>10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29">
        <f t="shared" ref="AB8:AB46" si="0">SUM(D8:AA8)</f>
        <v>0</v>
      </c>
      <c r="AC8" s="32">
        <v>7</v>
      </c>
      <c r="AD8" s="32">
        <v>29</v>
      </c>
      <c r="AE8" s="32">
        <v>2</v>
      </c>
      <c r="AF8" s="32">
        <v>9</v>
      </c>
      <c r="AG8" s="32">
        <v>0</v>
      </c>
      <c r="AH8" s="32">
        <v>1</v>
      </c>
      <c r="AI8" s="32">
        <v>7</v>
      </c>
      <c r="AJ8" s="32">
        <v>3</v>
      </c>
      <c r="AK8" s="32">
        <v>0</v>
      </c>
      <c r="AL8" s="32">
        <v>0</v>
      </c>
      <c r="AM8" s="32">
        <v>0</v>
      </c>
      <c r="AN8" s="32">
        <v>3</v>
      </c>
      <c r="AO8" s="29">
        <f t="shared" ref="AO8:AO46" si="1">SUM(AC8:AN8)</f>
        <v>0</v>
      </c>
      <c r="AP8" s="32">
        <v>0</v>
      </c>
      <c r="AQ8" s="32">
        <v>0</v>
      </c>
      <c r="AR8" s="29">
        <f t="shared" ref="AR8:AR46" si="2">SUM(AP8:AQ8)</f>
        <v>0</v>
      </c>
    </row>
    <row r="9" spans="1:44" x14ac:dyDescent="0.25">
      <c r="A9" s="16"/>
      <c r="B9" s="33" t="s">
        <v>27</v>
      </c>
      <c r="C9" s="34"/>
      <c r="D9" s="32">
        <v>0</v>
      </c>
      <c r="E9" s="32">
        <v>0</v>
      </c>
      <c r="F9" s="32">
        <v>0</v>
      </c>
      <c r="G9" s="32">
        <v>1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29">
        <f t="shared" si="0"/>
        <v>0</v>
      </c>
      <c r="AC9" s="32">
        <v>0</v>
      </c>
      <c r="AD9" s="32">
        <v>1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29">
        <f t="shared" si="1"/>
        <v>0</v>
      </c>
      <c r="AP9" s="32">
        <v>0</v>
      </c>
      <c r="AQ9" s="32">
        <v>0</v>
      </c>
      <c r="AR9" s="29">
        <f t="shared" si="2"/>
        <v>0</v>
      </c>
    </row>
    <row r="10" spans="1:44" x14ac:dyDescent="0.25">
      <c r="A10" s="16"/>
      <c r="B10" s="30" t="s">
        <v>28</v>
      </c>
      <c r="C10" s="30"/>
      <c r="D10" s="32">
        <v>1</v>
      </c>
      <c r="E10" s="32">
        <v>0</v>
      </c>
      <c r="F10" s="32">
        <v>11</v>
      </c>
      <c r="G10" s="32">
        <v>8</v>
      </c>
      <c r="H10" s="32">
        <v>4</v>
      </c>
      <c r="I10" s="32">
        <v>3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29">
        <f t="shared" si="0"/>
        <v>0</v>
      </c>
      <c r="AC10" s="32">
        <v>6</v>
      </c>
      <c r="AD10" s="32">
        <v>5</v>
      </c>
      <c r="AE10" s="32">
        <v>0</v>
      </c>
      <c r="AF10" s="32">
        <v>0</v>
      </c>
      <c r="AG10" s="32">
        <v>0</v>
      </c>
      <c r="AH10" s="32">
        <v>0</v>
      </c>
      <c r="AI10" s="32">
        <v>11</v>
      </c>
      <c r="AJ10" s="32">
        <v>8</v>
      </c>
      <c r="AK10" s="32">
        <v>0</v>
      </c>
      <c r="AL10" s="32">
        <v>0</v>
      </c>
      <c r="AM10" s="32">
        <v>0</v>
      </c>
      <c r="AN10" s="32">
        <v>0</v>
      </c>
      <c r="AO10" s="29">
        <f t="shared" si="1"/>
        <v>0</v>
      </c>
      <c r="AP10" s="32">
        <v>0</v>
      </c>
      <c r="AQ10" s="32">
        <v>0</v>
      </c>
      <c r="AR10" s="29">
        <f t="shared" si="2"/>
        <v>0</v>
      </c>
    </row>
    <row r="11" spans="1:44" x14ac:dyDescent="0.25">
      <c r="A11" s="16"/>
      <c r="B11" s="33" t="s">
        <v>29</v>
      </c>
      <c r="C11" s="34"/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29">
        <f t="shared" si="0"/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29">
        <f t="shared" si="1"/>
        <v>0</v>
      </c>
      <c r="AP11" s="32">
        <v>0</v>
      </c>
      <c r="AQ11" s="32">
        <v>0</v>
      </c>
      <c r="AR11" s="29">
        <f t="shared" si="2"/>
        <v>0</v>
      </c>
    </row>
    <row r="12" spans="1:44" x14ac:dyDescent="0.25">
      <c r="A12" s="16"/>
      <c r="B12" s="30" t="s">
        <v>30</v>
      </c>
      <c r="C12" s="30"/>
      <c r="D12" s="32">
        <v>0</v>
      </c>
      <c r="E12" s="32">
        <v>0</v>
      </c>
      <c r="F12" s="32">
        <v>4</v>
      </c>
      <c r="G12" s="32">
        <v>0</v>
      </c>
      <c r="H12" s="32">
        <v>0</v>
      </c>
      <c r="I12" s="32">
        <v>0</v>
      </c>
      <c r="J12" s="32">
        <v>1</v>
      </c>
      <c r="K12" s="32">
        <v>3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29">
        <f t="shared" si="0"/>
        <v>0</v>
      </c>
      <c r="AC12" s="32">
        <v>3</v>
      </c>
      <c r="AD12" s="32">
        <v>3</v>
      </c>
      <c r="AE12" s="32">
        <v>0</v>
      </c>
      <c r="AF12" s="32">
        <v>0</v>
      </c>
      <c r="AG12" s="32">
        <v>0</v>
      </c>
      <c r="AH12" s="32">
        <v>0</v>
      </c>
      <c r="AI12" s="32">
        <v>1</v>
      </c>
      <c r="AJ12" s="32">
        <v>0</v>
      </c>
      <c r="AK12" s="32">
        <v>0</v>
      </c>
      <c r="AL12" s="32">
        <v>0</v>
      </c>
      <c r="AM12" s="32">
        <v>1</v>
      </c>
      <c r="AN12" s="32">
        <v>0</v>
      </c>
      <c r="AO12" s="29">
        <f t="shared" si="1"/>
        <v>0</v>
      </c>
      <c r="AP12" s="32">
        <v>0</v>
      </c>
      <c r="AQ12" s="32">
        <v>0</v>
      </c>
      <c r="AR12" s="29">
        <f t="shared" si="2"/>
        <v>0</v>
      </c>
    </row>
    <row r="13" spans="1:44" x14ac:dyDescent="0.25">
      <c r="A13" s="16"/>
      <c r="B13" s="33" t="s">
        <v>31</v>
      </c>
      <c r="C13" s="34"/>
      <c r="D13" s="35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29">
        <f t="shared" si="0"/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29">
        <f t="shared" si="1"/>
        <v>0</v>
      </c>
      <c r="AP13" s="32">
        <v>0</v>
      </c>
      <c r="AQ13" s="32">
        <v>0</v>
      </c>
      <c r="AR13" s="29">
        <f t="shared" si="2"/>
        <v>0</v>
      </c>
    </row>
    <row r="14" spans="1:44" x14ac:dyDescent="0.25">
      <c r="A14" s="16"/>
      <c r="B14" s="30" t="s">
        <v>32</v>
      </c>
      <c r="C14" s="30"/>
      <c r="D14" s="32">
        <v>0</v>
      </c>
      <c r="E14" s="32">
        <v>1</v>
      </c>
      <c r="F14" s="32">
        <v>3</v>
      </c>
      <c r="G14" s="32">
        <v>1</v>
      </c>
      <c r="H14" s="32">
        <v>1</v>
      </c>
      <c r="I14" s="32">
        <v>0</v>
      </c>
      <c r="J14" s="32">
        <v>1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29">
        <f t="shared" si="0"/>
        <v>0</v>
      </c>
      <c r="AC14" s="32">
        <v>5</v>
      </c>
      <c r="AD14" s="32">
        <v>1</v>
      </c>
      <c r="AE14" s="32">
        <v>0</v>
      </c>
      <c r="AF14" s="32">
        <v>1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29">
        <f t="shared" si="1"/>
        <v>0</v>
      </c>
      <c r="AP14" s="32">
        <v>0</v>
      </c>
      <c r="AQ14" s="32">
        <v>0</v>
      </c>
      <c r="AR14" s="29">
        <f t="shared" si="2"/>
        <v>0</v>
      </c>
    </row>
    <row r="15" spans="1:44" x14ac:dyDescent="0.25">
      <c r="A15" s="16"/>
      <c r="B15" s="33" t="s">
        <v>33</v>
      </c>
      <c r="C15" s="34"/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29">
        <f t="shared" si="0"/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29">
        <f t="shared" si="1"/>
        <v>0</v>
      </c>
      <c r="AP15" s="32">
        <v>0</v>
      </c>
      <c r="AQ15" s="32">
        <v>0</v>
      </c>
      <c r="AR15" s="29">
        <f t="shared" si="2"/>
        <v>0</v>
      </c>
    </row>
    <row r="16" spans="1:44" x14ac:dyDescent="0.25">
      <c r="A16" s="16"/>
      <c r="B16" s="30" t="s">
        <v>12</v>
      </c>
      <c r="C16" s="30"/>
      <c r="D16" s="32">
        <v>0</v>
      </c>
      <c r="E16" s="32">
        <v>0</v>
      </c>
      <c r="F16" s="32">
        <v>0</v>
      </c>
      <c r="G16" s="32">
        <v>1</v>
      </c>
      <c r="H16" s="32">
        <v>0</v>
      </c>
      <c r="I16" s="32">
        <v>3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29">
        <f t="shared" si="0"/>
        <v>0</v>
      </c>
      <c r="AC16" s="32">
        <v>0</v>
      </c>
      <c r="AD16" s="32">
        <v>4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29">
        <f t="shared" si="1"/>
        <v>0</v>
      </c>
      <c r="AP16" s="32">
        <v>0</v>
      </c>
      <c r="AQ16" s="32">
        <v>0</v>
      </c>
      <c r="AR16" s="29">
        <f t="shared" si="2"/>
        <v>0</v>
      </c>
    </row>
    <row r="17" spans="1:44" x14ac:dyDescent="0.25">
      <c r="A17" s="16"/>
      <c r="B17" s="33" t="s">
        <v>34</v>
      </c>
      <c r="C17" s="34"/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29">
        <f t="shared" si="0"/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29">
        <f t="shared" si="1"/>
        <v>0</v>
      </c>
      <c r="AP17" s="32">
        <v>0</v>
      </c>
      <c r="AQ17" s="32">
        <v>0</v>
      </c>
      <c r="AR17" s="29">
        <f t="shared" si="2"/>
        <v>0</v>
      </c>
    </row>
    <row r="18" spans="1:44" x14ac:dyDescent="0.25">
      <c r="A18" s="17"/>
      <c r="B18" s="36" t="s">
        <v>13</v>
      </c>
      <c r="C18" s="36"/>
      <c r="D18" s="29">
        <f>SUM(D8:D17)</f>
        <v>0</v>
      </c>
      <c r="E18" s="29">
        <f t="shared" ref="E18:AQ18" si="3">SUM(E8:E17)</f>
        <v>0</v>
      </c>
      <c r="F18" s="29">
        <f t="shared" si="3"/>
        <v>0</v>
      </c>
      <c r="G18" s="29">
        <f t="shared" si="3"/>
        <v>0</v>
      </c>
      <c r="H18" s="29">
        <f t="shared" si="3"/>
        <v>0</v>
      </c>
      <c r="I18" s="29">
        <f t="shared" si="3"/>
        <v>0</v>
      </c>
      <c r="J18" s="29">
        <f t="shared" si="3"/>
        <v>0</v>
      </c>
      <c r="K18" s="29">
        <f t="shared" si="3"/>
        <v>0</v>
      </c>
      <c r="L18" s="29">
        <f t="shared" si="3"/>
        <v>0</v>
      </c>
      <c r="M18" s="29">
        <f t="shared" si="3"/>
        <v>0</v>
      </c>
      <c r="N18" s="29">
        <f t="shared" si="3"/>
        <v>0</v>
      </c>
      <c r="O18" s="29">
        <f t="shared" si="3"/>
        <v>0</v>
      </c>
      <c r="P18" s="29">
        <f t="shared" si="3"/>
        <v>0</v>
      </c>
      <c r="Q18" s="29">
        <f t="shared" si="3"/>
        <v>0</v>
      </c>
      <c r="R18" s="29">
        <f t="shared" si="3"/>
        <v>0</v>
      </c>
      <c r="S18" s="29">
        <f t="shared" si="3"/>
        <v>0</v>
      </c>
      <c r="T18" s="29">
        <f t="shared" si="3"/>
        <v>0</v>
      </c>
      <c r="U18" s="29">
        <f t="shared" si="3"/>
        <v>0</v>
      </c>
      <c r="V18" s="29">
        <f t="shared" si="3"/>
        <v>0</v>
      </c>
      <c r="W18" s="29">
        <f t="shared" si="3"/>
        <v>0</v>
      </c>
      <c r="X18" s="29">
        <f t="shared" si="3"/>
        <v>0</v>
      </c>
      <c r="Y18" s="29">
        <f t="shared" si="3"/>
        <v>0</v>
      </c>
      <c r="Z18" s="29">
        <f t="shared" si="3"/>
        <v>0</v>
      </c>
      <c r="AA18" s="29">
        <f t="shared" si="3"/>
        <v>0</v>
      </c>
      <c r="AB18" s="29">
        <f t="shared" si="0"/>
        <v>0</v>
      </c>
      <c r="AC18" s="29">
        <f t="shared" si="3"/>
        <v>0</v>
      </c>
      <c r="AD18" s="29">
        <f t="shared" si="3"/>
        <v>0</v>
      </c>
      <c r="AE18" s="29">
        <f t="shared" si="3"/>
        <v>0</v>
      </c>
      <c r="AF18" s="29">
        <f t="shared" si="3"/>
        <v>0</v>
      </c>
      <c r="AG18" s="29">
        <f t="shared" si="3"/>
        <v>0</v>
      </c>
      <c r="AH18" s="29">
        <f t="shared" si="3"/>
        <v>0</v>
      </c>
      <c r="AI18" s="29">
        <f t="shared" si="3"/>
        <v>0</v>
      </c>
      <c r="AJ18" s="29">
        <f t="shared" si="3"/>
        <v>0</v>
      </c>
      <c r="AK18" s="29">
        <f t="shared" si="3"/>
        <v>0</v>
      </c>
      <c r="AL18" s="29">
        <f t="shared" si="3"/>
        <v>0</v>
      </c>
      <c r="AM18" s="29">
        <f t="shared" si="3"/>
        <v>0</v>
      </c>
      <c r="AN18" s="29">
        <f t="shared" si="3"/>
        <v>0</v>
      </c>
      <c r="AO18" s="29">
        <f t="shared" si="1"/>
        <v>0</v>
      </c>
      <c r="AP18" s="29">
        <f t="shared" si="3"/>
        <v>0</v>
      </c>
      <c r="AQ18" s="29">
        <f t="shared" si="3"/>
        <v>0</v>
      </c>
      <c r="AR18" s="29">
        <f t="shared" si="2"/>
        <v>0</v>
      </c>
    </row>
    <row r="19" spans="1:44" x14ac:dyDescent="0.25">
      <c r="A19" s="16" t="s">
        <v>35</v>
      </c>
      <c r="B19" s="30" t="s">
        <v>36</v>
      </c>
      <c r="C19" s="30"/>
      <c r="D19" s="32">
        <v>0</v>
      </c>
      <c r="E19" s="32">
        <v>0</v>
      </c>
      <c r="F19" s="32">
        <v>0</v>
      </c>
      <c r="G19" s="32">
        <v>0</v>
      </c>
      <c r="H19" s="32">
        <v>1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29">
        <f t="shared" si="0"/>
        <v>0</v>
      </c>
      <c r="AC19" s="32">
        <v>1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29">
        <f t="shared" si="1"/>
        <v>0</v>
      </c>
      <c r="AP19" s="32">
        <v>0</v>
      </c>
      <c r="AQ19" s="32">
        <v>0</v>
      </c>
      <c r="AR19" s="29">
        <f t="shared" si="2"/>
        <v>0</v>
      </c>
    </row>
    <row r="20" spans="1:44" x14ac:dyDescent="0.25">
      <c r="A20" s="17"/>
      <c r="B20" s="33" t="s">
        <v>37</v>
      </c>
      <c r="C20" s="34"/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29">
        <f t="shared" si="0"/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29">
        <f t="shared" si="1"/>
        <v>0</v>
      </c>
      <c r="AP20" s="32">
        <v>0</v>
      </c>
      <c r="AQ20" s="32">
        <v>0</v>
      </c>
      <c r="AR20" s="29">
        <f t="shared" si="2"/>
        <v>0</v>
      </c>
    </row>
    <row r="21" spans="1:44" x14ac:dyDescent="0.25">
      <c r="A21" s="17"/>
      <c r="B21" s="30" t="s">
        <v>38</v>
      </c>
      <c r="C21" s="3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29">
        <f t="shared" si="0"/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29">
        <f t="shared" si="1"/>
        <v>0</v>
      </c>
      <c r="AP21" s="32">
        <v>0</v>
      </c>
      <c r="AQ21" s="32">
        <v>0</v>
      </c>
      <c r="AR21" s="29">
        <f t="shared" si="2"/>
        <v>0</v>
      </c>
    </row>
    <row r="22" spans="1:44" x14ac:dyDescent="0.25">
      <c r="A22" s="17"/>
      <c r="B22" s="33" t="s">
        <v>39</v>
      </c>
      <c r="C22" s="34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29">
        <f t="shared" si="0"/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29">
        <f t="shared" si="1"/>
        <v>0</v>
      </c>
      <c r="AP22" s="32">
        <v>0</v>
      </c>
      <c r="AQ22" s="32">
        <v>0</v>
      </c>
      <c r="AR22" s="29">
        <f t="shared" si="2"/>
        <v>0</v>
      </c>
    </row>
    <row r="23" spans="1:44" x14ac:dyDescent="0.25">
      <c r="A23" s="17"/>
      <c r="B23" s="30" t="s">
        <v>40</v>
      </c>
      <c r="C23" s="30"/>
      <c r="D23" s="32">
        <v>0</v>
      </c>
      <c r="E23" s="32">
        <v>0</v>
      </c>
      <c r="F23" s="32">
        <v>16</v>
      </c>
      <c r="G23" s="32">
        <v>4</v>
      </c>
      <c r="H23" s="32">
        <v>1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29">
        <f t="shared" si="0"/>
        <v>0</v>
      </c>
      <c r="AC23" s="32">
        <v>1</v>
      </c>
      <c r="AD23" s="32">
        <v>3</v>
      </c>
      <c r="AE23" s="32">
        <v>0</v>
      </c>
      <c r="AF23" s="32">
        <v>1</v>
      </c>
      <c r="AG23" s="32">
        <v>0</v>
      </c>
      <c r="AH23" s="32">
        <v>0</v>
      </c>
      <c r="AI23" s="32">
        <v>16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29">
        <f t="shared" si="1"/>
        <v>0</v>
      </c>
      <c r="AP23" s="32">
        <v>0</v>
      </c>
      <c r="AQ23" s="32">
        <v>0</v>
      </c>
      <c r="AR23" s="29">
        <f t="shared" si="2"/>
        <v>0</v>
      </c>
    </row>
    <row r="24" spans="1:44" x14ac:dyDescent="0.25">
      <c r="A24" s="17"/>
      <c r="B24" s="33" t="s">
        <v>41</v>
      </c>
      <c r="C24" s="34"/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29">
        <f t="shared" si="0"/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29">
        <f t="shared" si="1"/>
        <v>0</v>
      </c>
      <c r="AP24" s="32">
        <v>0</v>
      </c>
      <c r="AQ24" s="32">
        <v>0</v>
      </c>
      <c r="AR24" s="29">
        <f t="shared" si="2"/>
        <v>0</v>
      </c>
    </row>
    <row r="25" spans="1:44" x14ac:dyDescent="0.25">
      <c r="A25" s="17"/>
      <c r="B25" s="30" t="s">
        <v>42</v>
      </c>
      <c r="C25" s="30"/>
      <c r="D25" s="32">
        <v>0</v>
      </c>
      <c r="E25" s="32">
        <v>0</v>
      </c>
      <c r="F25" s="32">
        <v>35</v>
      </c>
      <c r="G25" s="32">
        <v>0</v>
      </c>
      <c r="H25" s="32">
        <v>0</v>
      </c>
      <c r="I25" s="32">
        <v>1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29">
        <f t="shared" si="0"/>
        <v>0</v>
      </c>
      <c r="AC25" s="32">
        <v>14</v>
      </c>
      <c r="AD25" s="32">
        <v>1</v>
      </c>
      <c r="AE25" s="32">
        <v>0</v>
      </c>
      <c r="AF25" s="32">
        <v>0</v>
      </c>
      <c r="AG25" s="32">
        <v>0</v>
      </c>
      <c r="AH25" s="32">
        <v>0</v>
      </c>
      <c r="AI25" s="32">
        <v>35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29">
        <f t="shared" si="1"/>
        <v>0</v>
      </c>
      <c r="AP25" s="32">
        <v>0</v>
      </c>
      <c r="AQ25" s="32">
        <v>0</v>
      </c>
      <c r="AR25" s="29">
        <f t="shared" si="2"/>
        <v>0</v>
      </c>
    </row>
    <row r="26" spans="1:44" x14ac:dyDescent="0.25">
      <c r="A26" s="17"/>
      <c r="B26" s="33" t="s">
        <v>43</v>
      </c>
      <c r="C26" s="34"/>
      <c r="D26" s="32">
        <v>0</v>
      </c>
      <c r="E26" s="32">
        <v>0</v>
      </c>
      <c r="F26" s="32">
        <v>10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29">
        <f t="shared" si="0"/>
        <v>0</v>
      </c>
      <c r="AC26" s="32">
        <v>1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10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29">
        <f t="shared" si="1"/>
        <v>0</v>
      </c>
      <c r="AP26" s="32">
        <v>0</v>
      </c>
      <c r="AQ26" s="32">
        <v>0</v>
      </c>
      <c r="AR26" s="29">
        <f t="shared" si="2"/>
        <v>0</v>
      </c>
    </row>
    <row r="27" spans="1:44" x14ac:dyDescent="0.25">
      <c r="A27" s="17"/>
      <c r="B27" s="30" t="s">
        <v>44</v>
      </c>
      <c r="C27" s="30"/>
      <c r="D27" s="32">
        <v>0</v>
      </c>
      <c r="E27" s="32">
        <v>0</v>
      </c>
      <c r="F27" s="32">
        <v>13</v>
      </c>
      <c r="G27" s="32">
        <v>10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29">
        <f t="shared" si="0"/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13</v>
      </c>
      <c r="AJ27" s="32">
        <v>2</v>
      </c>
      <c r="AK27" s="32">
        <v>0</v>
      </c>
      <c r="AL27" s="32">
        <v>0</v>
      </c>
      <c r="AM27" s="32">
        <v>0</v>
      </c>
      <c r="AN27" s="32">
        <v>0</v>
      </c>
      <c r="AO27" s="29">
        <f t="shared" si="1"/>
        <v>0</v>
      </c>
      <c r="AP27" s="32">
        <v>0</v>
      </c>
      <c r="AQ27" s="32">
        <v>0</v>
      </c>
      <c r="AR27" s="29">
        <f t="shared" si="2"/>
        <v>0</v>
      </c>
    </row>
    <row r="28" spans="1:44" x14ac:dyDescent="0.25">
      <c r="A28" s="17"/>
      <c r="B28" s="33" t="s">
        <v>45</v>
      </c>
      <c r="C28" s="34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29">
        <f t="shared" si="0"/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29">
        <f t="shared" si="1"/>
        <v>0</v>
      </c>
      <c r="AP28" s="32">
        <v>0</v>
      </c>
      <c r="AQ28" s="32">
        <v>0</v>
      </c>
      <c r="AR28" s="29">
        <f t="shared" si="2"/>
        <v>0</v>
      </c>
    </row>
    <row r="29" spans="1:44" x14ac:dyDescent="0.25">
      <c r="A29" s="17"/>
      <c r="B29" s="30" t="s">
        <v>46</v>
      </c>
      <c r="C29" s="30"/>
      <c r="D29" s="32">
        <v>0</v>
      </c>
      <c r="E29" s="32">
        <v>0</v>
      </c>
      <c r="F29" s="32">
        <v>12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29">
        <f t="shared" si="0"/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29">
        <f t="shared" si="1"/>
        <v>0</v>
      </c>
      <c r="AP29" s="32">
        <v>0</v>
      </c>
      <c r="AQ29" s="32">
        <v>0</v>
      </c>
      <c r="AR29" s="29">
        <f t="shared" si="2"/>
        <v>0</v>
      </c>
    </row>
    <row r="30" spans="1:44" x14ac:dyDescent="0.25">
      <c r="A30" s="17"/>
      <c r="B30" s="33" t="s">
        <v>47</v>
      </c>
      <c r="C30" s="34"/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29">
        <f t="shared" si="0"/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29">
        <f t="shared" si="1"/>
        <v>0</v>
      </c>
      <c r="AP30" s="32">
        <v>0</v>
      </c>
      <c r="AQ30" s="32">
        <v>0</v>
      </c>
      <c r="AR30" s="29">
        <f t="shared" si="2"/>
        <v>0</v>
      </c>
    </row>
    <row r="31" spans="1:44" x14ac:dyDescent="0.25">
      <c r="A31" s="17"/>
      <c r="B31" s="30" t="s">
        <v>48</v>
      </c>
      <c r="C31" s="30"/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29">
        <f t="shared" si="0"/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29">
        <f t="shared" si="1"/>
        <v>0</v>
      </c>
      <c r="AP31" s="32">
        <v>0</v>
      </c>
      <c r="AQ31" s="32">
        <v>0</v>
      </c>
      <c r="AR31" s="29">
        <f t="shared" si="2"/>
        <v>0</v>
      </c>
    </row>
    <row r="32" spans="1:44" x14ac:dyDescent="0.25">
      <c r="A32" s="17"/>
      <c r="B32" s="33" t="s">
        <v>49</v>
      </c>
      <c r="C32" s="34"/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29">
        <f t="shared" si="0"/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  <c r="AO32" s="29">
        <f t="shared" si="1"/>
        <v>0</v>
      </c>
      <c r="AP32" s="32">
        <v>0</v>
      </c>
      <c r="AQ32" s="32">
        <v>0</v>
      </c>
      <c r="AR32" s="29">
        <f t="shared" si="2"/>
        <v>0</v>
      </c>
    </row>
    <row r="33" spans="1:44" x14ac:dyDescent="0.25">
      <c r="A33" s="17"/>
      <c r="B33" s="30" t="s">
        <v>12</v>
      </c>
      <c r="C33" s="30"/>
      <c r="D33" s="32">
        <v>0</v>
      </c>
      <c r="E33" s="32">
        <v>0</v>
      </c>
      <c r="F33" s="32">
        <v>0</v>
      </c>
      <c r="G33" s="32">
        <v>0</v>
      </c>
      <c r="H33" s="32">
        <v>2</v>
      </c>
      <c r="I33" s="32">
        <v>0</v>
      </c>
      <c r="J33" s="32">
        <v>1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29">
        <f t="shared" si="0"/>
        <v>0</v>
      </c>
      <c r="AC33" s="32">
        <v>3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29">
        <f t="shared" si="1"/>
        <v>0</v>
      </c>
      <c r="AP33" s="32">
        <v>0</v>
      </c>
      <c r="AQ33" s="32">
        <v>0</v>
      </c>
      <c r="AR33" s="29">
        <f t="shared" si="2"/>
        <v>0</v>
      </c>
    </row>
    <row r="34" spans="1:44" x14ac:dyDescent="0.25">
      <c r="A34" s="17"/>
      <c r="B34" s="33" t="s">
        <v>34</v>
      </c>
      <c r="C34" s="34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29">
        <f t="shared" si="0"/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29">
        <f t="shared" si="1"/>
        <v>0</v>
      </c>
      <c r="AP34" s="32">
        <v>0</v>
      </c>
      <c r="AQ34" s="32">
        <v>0</v>
      </c>
      <c r="AR34" s="29">
        <f t="shared" si="2"/>
        <v>0</v>
      </c>
    </row>
    <row r="35" spans="1:44" x14ac:dyDescent="0.25">
      <c r="A35" s="17"/>
      <c r="B35" s="36" t="s">
        <v>13</v>
      </c>
      <c r="C35" s="36"/>
      <c r="D35" s="29">
        <f>SUM(D19,D20,D21,D22,D23,D24,D25,D26,D27,D28,D29,D30,D31,D32,D33,D34)</f>
        <v>0</v>
      </c>
      <c r="E35" s="29">
        <f t="shared" ref="E35:AA35" si="4">SUM(E19,E20,E21,E22,E23,E24,E25,E26,E27,E28,E29,E30,E31,E32,E33,E34)</f>
        <v>0</v>
      </c>
      <c r="F35" s="29">
        <f t="shared" si="4"/>
        <v>0</v>
      </c>
      <c r="G35" s="29">
        <f t="shared" si="4"/>
        <v>0</v>
      </c>
      <c r="H35" s="29">
        <f t="shared" si="4"/>
        <v>0</v>
      </c>
      <c r="I35" s="29">
        <f t="shared" si="4"/>
        <v>0</v>
      </c>
      <c r="J35" s="29">
        <f t="shared" si="4"/>
        <v>0</v>
      </c>
      <c r="K35" s="29">
        <f t="shared" si="4"/>
        <v>0</v>
      </c>
      <c r="L35" s="29">
        <f t="shared" si="4"/>
        <v>0</v>
      </c>
      <c r="M35" s="29">
        <f t="shared" si="4"/>
        <v>0</v>
      </c>
      <c r="N35" s="29">
        <f t="shared" si="4"/>
        <v>0</v>
      </c>
      <c r="O35" s="29">
        <f t="shared" si="4"/>
        <v>0</v>
      </c>
      <c r="P35" s="29">
        <f t="shared" si="4"/>
        <v>0</v>
      </c>
      <c r="Q35" s="29">
        <f t="shared" si="4"/>
        <v>0</v>
      </c>
      <c r="R35" s="29">
        <f t="shared" si="4"/>
        <v>0</v>
      </c>
      <c r="S35" s="29">
        <f t="shared" si="4"/>
        <v>0</v>
      </c>
      <c r="T35" s="29">
        <f t="shared" si="4"/>
        <v>0</v>
      </c>
      <c r="U35" s="29">
        <f t="shared" si="4"/>
        <v>0</v>
      </c>
      <c r="V35" s="29">
        <f t="shared" si="4"/>
        <v>0</v>
      </c>
      <c r="W35" s="29">
        <f t="shared" si="4"/>
        <v>0</v>
      </c>
      <c r="X35" s="29">
        <f t="shared" si="4"/>
        <v>0</v>
      </c>
      <c r="Y35" s="29">
        <f t="shared" si="4"/>
        <v>0</v>
      </c>
      <c r="Z35" s="29">
        <f t="shared" si="4"/>
        <v>0</v>
      </c>
      <c r="AA35" s="29">
        <f t="shared" si="4"/>
        <v>0</v>
      </c>
      <c r="AB35" s="29">
        <f t="shared" si="0"/>
        <v>0</v>
      </c>
      <c r="AC35" s="29">
        <f>SUM(AC19,AC20,AC21,AC22,AC23,AC24,AC25,AC26,AC27,AC28,AC29,AC30,AC31,AC32,AC33,AC34)</f>
        <v>0</v>
      </c>
      <c r="AD35" s="29">
        <f t="shared" ref="AD35:AN35" si="5">SUM(AD19,AD20,AD21,AD22,AD23,AD24,AD25,AD26,AD27,AD28,AD29,AD30,AD31,AD32,AD33,AD34)</f>
        <v>0</v>
      </c>
      <c r="AE35" s="29">
        <f t="shared" si="5"/>
        <v>0</v>
      </c>
      <c r="AF35" s="29">
        <f t="shared" si="5"/>
        <v>0</v>
      </c>
      <c r="AG35" s="29">
        <f t="shared" si="5"/>
        <v>0</v>
      </c>
      <c r="AH35" s="29">
        <f t="shared" si="5"/>
        <v>0</v>
      </c>
      <c r="AI35" s="29">
        <f t="shared" si="5"/>
        <v>0</v>
      </c>
      <c r="AJ35" s="29">
        <f t="shared" si="5"/>
        <v>0</v>
      </c>
      <c r="AK35" s="29">
        <f t="shared" si="5"/>
        <v>0</v>
      </c>
      <c r="AL35" s="29">
        <f t="shared" si="5"/>
        <v>0</v>
      </c>
      <c r="AM35" s="29">
        <f t="shared" si="5"/>
        <v>0</v>
      </c>
      <c r="AN35" s="29">
        <f t="shared" si="5"/>
        <v>0</v>
      </c>
      <c r="AO35" s="29">
        <f t="shared" si="1"/>
        <v>0</v>
      </c>
      <c r="AP35" s="29">
        <f>SUM(AP19,AP20,AP21,AP22,AP23,AP24,AP25,AP26,AP27,AP28,AP29,AP30,AP31,AP32,AP33,AP34)</f>
        <v>0</v>
      </c>
      <c r="AQ35" s="29">
        <f>SUM(AQ19,AQ20,AQ21,AQ22,AQ23,AQ24,AQ25,AQ26,AQ27,AQ28,AQ29,AQ30,AQ31,AQ32,AQ33,AQ34)</f>
        <v>0</v>
      </c>
      <c r="AR35" s="29">
        <f>SUM(AP35:AQ35)</f>
        <v>0</v>
      </c>
    </row>
    <row r="36" ht="16.5" customHeight="1" spans="1:44" x14ac:dyDescent="0.25">
      <c r="A36" s="16" t="s">
        <v>50</v>
      </c>
      <c r="B36" s="30" t="s">
        <v>51</v>
      </c>
      <c r="C36" s="30"/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1</v>
      </c>
      <c r="J36" s="32">
        <v>0</v>
      </c>
      <c r="K36" s="32">
        <v>1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29">
        <f t="shared" si="0"/>
        <v>0</v>
      </c>
      <c r="AC36" s="32">
        <v>0</v>
      </c>
      <c r="AD36" s="32">
        <v>2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29">
        <f t="shared" si="1"/>
        <v>0</v>
      </c>
      <c r="AP36" s="32">
        <v>0</v>
      </c>
      <c r="AQ36" s="32">
        <v>0</v>
      </c>
      <c r="AR36" s="29">
        <f t="shared" si="2"/>
        <v>0</v>
      </c>
    </row>
    <row r="37" spans="1:44" x14ac:dyDescent="0.25">
      <c r="A37" s="16"/>
      <c r="B37" s="30" t="s">
        <v>52</v>
      </c>
      <c r="C37" s="30"/>
      <c r="D37" s="32">
        <v>0</v>
      </c>
      <c r="E37" s="32">
        <v>1</v>
      </c>
      <c r="F37" s="32">
        <v>3</v>
      </c>
      <c r="G37" s="32">
        <v>0</v>
      </c>
      <c r="H37" s="32">
        <v>0</v>
      </c>
      <c r="I37" s="32">
        <v>0</v>
      </c>
      <c r="J37" s="32">
        <v>0</v>
      </c>
      <c r="K37" s="32">
        <v>1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29">
        <f t="shared" si="0"/>
        <v>0</v>
      </c>
      <c r="AC37" s="32">
        <v>1</v>
      </c>
      <c r="AD37" s="32">
        <v>1</v>
      </c>
      <c r="AE37" s="32">
        <v>2</v>
      </c>
      <c r="AF37" s="32">
        <v>1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29">
        <f t="shared" si="1"/>
        <v>0</v>
      </c>
      <c r="AP37" s="32">
        <v>0</v>
      </c>
      <c r="AQ37" s="32">
        <v>0</v>
      </c>
      <c r="AR37" s="29">
        <f t="shared" si="2"/>
        <v>0</v>
      </c>
    </row>
    <row r="38" spans="1:44" x14ac:dyDescent="0.25">
      <c r="A38" s="16"/>
      <c r="B38" s="30" t="s">
        <v>53</v>
      </c>
      <c r="C38" s="30"/>
      <c r="D38" s="32">
        <v>1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29">
        <f t="shared" si="0"/>
        <v>0</v>
      </c>
      <c r="AC38" s="32">
        <v>1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29">
        <f t="shared" si="1"/>
        <v>0</v>
      </c>
      <c r="AP38" s="32">
        <v>0</v>
      </c>
      <c r="AQ38" s="32">
        <v>0</v>
      </c>
      <c r="AR38" s="29">
        <f t="shared" si="2"/>
        <v>0</v>
      </c>
    </row>
    <row r="39" spans="1:44" x14ac:dyDescent="0.25">
      <c r="A39" s="16"/>
      <c r="B39" s="30" t="s">
        <v>54</v>
      </c>
      <c r="C39" s="30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29">
        <f t="shared" si="0"/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29">
        <f t="shared" si="1"/>
        <v>0</v>
      </c>
      <c r="AP39" s="32">
        <v>0</v>
      </c>
      <c r="AQ39" s="32">
        <v>0</v>
      </c>
      <c r="AR39" s="29">
        <f t="shared" si="2"/>
        <v>0</v>
      </c>
    </row>
    <row r="40" spans="1:44" x14ac:dyDescent="0.25">
      <c r="A40" s="16"/>
      <c r="B40" s="30" t="s">
        <v>55</v>
      </c>
      <c r="C40" s="30"/>
      <c r="D40" s="32">
        <v>0</v>
      </c>
      <c r="E40" s="32">
        <v>0</v>
      </c>
      <c r="F40" s="32">
        <v>0</v>
      </c>
      <c r="G40" s="32">
        <v>0</v>
      </c>
      <c r="H40" s="32">
        <v>1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29">
        <f t="shared" si="0"/>
        <v>0</v>
      </c>
      <c r="AC40" s="32">
        <v>1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29">
        <f t="shared" si="1"/>
        <v>0</v>
      </c>
      <c r="AP40" s="32">
        <v>0</v>
      </c>
      <c r="AQ40" s="32">
        <v>0</v>
      </c>
      <c r="AR40" s="29">
        <f t="shared" si="2"/>
        <v>0</v>
      </c>
    </row>
    <row r="41" spans="1:44" x14ac:dyDescent="0.25">
      <c r="A41" s="16"/>
      <c r="B41" s="30" t="s">
        <v>56</v>
      </c>
      <c r="C41" s="30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29">
        <f t="shared" si="0"/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0</v>
      </c>
      <c r="AM41" s="32">
        <v>0</v>
      </c>
      <c r="AN41" s="32">
        <v>0</v>
      </c>
      <c r="AO41" s="29">
        <f t="shared" si="1"/>
        <v>0</v>
      </c>
      <c r="AP41" s="32">
        <v>0</v>
      </c>
      <c r="AQ41" s="32">
        <v>0</v>
      </c>
      <c r="AR41" s="29">
        <f t="shared" si="2"/>
        <v>0</v>
      </c>
    </row>
    <row r="42" ht="16.5" customHeight="1" spans="1:44" x14ac:dyDescent="0.25">
      <c r="A42" s="16"/>
      <c r="B42" s="30" t="s">
        <v>57</v>
      </c>
      <c r="C42" s="30"/>
      <c r="D42" s="32">
        <v>0</v>
      </c>
      <c r="E42" s="32">
        <v>1</v>
      </c>
      <c r="F42" s="32">
        <v>0</v>
      </c>
      <c r="G42" s="32">
        <v>9</v>
      </c>
      <c r="H42" s="32">
        <v>0</v>
      </c>
      <c r="I42" s="32">
        <v>0</v>
      </c>
      <c r="J42" s="32">
        <v>0</v>
      </c>
      <c r="K42" s="32">
        <v>1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29">
        <f t="shared" si="0"/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2">
        <v>11</v>
      </c>
      <c r="AK42" s="32">
        <v>0</v>
      </c>
      <c r="AL42" s="32">
        <v>0</v>
      </c>
      <c r="AM42" s="32">
        <v>0</v>
      </c>
      <c r="AN42" s="32">
        <v>0</v>
      </c>
      <c r="AO42" s="29">
        <f t="shared" si="1"/>
        <v>0</v>
      </c>
      <c r="AP42" s="32">
        <v>0</v>
      </c>
      <c r="AQ42" s="32">
        <v>0</v>
      </c>
      <c r="AR42" s="29">
        <f t="shared" si="2"/>
        <v>0</v>
      </c>
    </row>
    <row r="43" spans="1:44" x14ac:dyDescent="0.25">
      <c r="A43" s="16"/>
      <c r="B43" s="30" t="s">
        <v>58</v>
      </c>
      <c r="C43" s="30"/>
      <c r="D43" s="32">
        <v>0</v>
      </c>
      <c r="E43" s="32">
        <v>0</v>
      </c>
      <c r="F43" s="32">
        <v>11</v>
      </c>
      <c r="G43" s="32">
        <v>0</v>
      </c>
      <c r="H43" s="32">
        <v>2</v>
      </c>
      <c r="I43" s="32">
        <v>0</v>
      </c>
      <c r="J43" s="32">
        <v>1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29">
        <f t="shared" si="0"/>
        <v>0</v>
      </c>
      <c r="AC43" s="32">
        <v>2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12</v>
      </c>
      <c r="AJ43" s="32">
        <v>0</v>
      </c>
      <c r="AK43" s="32">
        <v>0</v>
      </c>
      <c r="AL43" s="32">
        <v>0</v>
      </c>
      <c r="AM43" s="32">
        <v>0</v>
      </c>
      <c r="AN43" s="32">
        <v>0</v>
      </c>
      <c r="AO43" s="29">
        <f t="shared" si="1"/>
        <v>0</v>
      </c>
      <c r="AP43" s="32">
        <v>0</v>
      </c>
      <c r="AQ43" s="32">
        <v>0</v>
      </c>
      <c r="AR43" s="29">
        <f t="shared" si="2"/>
        <v>0</v>
      </c>
    </row>
    <row r="44" spans="1:44" x14ac:dyDescent="0.25">
      <c r="A44" s="16"/>
      <c r="B44" s="30" t="s">
        <v>59</v>
      </c>
      <c r="C44" s="30"/>
      <c r="D44" s="32">
        <v>0</v>
      </c>
      <c r="E44" s="32">
        <v>0</v>
      </c>
      <c r="F44" s="32">
        <v>0</v>
      </c>
      <c r="G44" s="32">
        <v>8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29">
        <f t="shared" si="0"/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32">
        <v>8</v>
      </c>
      <c r="AK44" s="32">
        <v>0</v>
      </c>
      <c r="AL44" s="32">
        <v>0</v>
      </c>
      <c r="AM44" s="32">
        <v>0</v>
      </c>
      <c r="AN44" s="32">
        <v>0</v>
      </c>
      <c r="AO44" s="29">
        <f t="shared" si="1"/>
        <v>0</v>
      </c>
      <c r="AP44" s="32">
        <v>0</v>
      </c>
      <c r="AQ44" s="32">
        <v>0</v>
      </c>
      <c r="AR44" s="29">
        <f t="shared" si="2"/>
        <v>0</v>
      </c>
    </row>
    <row r="45" spans="1:44" x14ac:dyDescent="0.25">
      <c r="A45" s="16"/>
      <c r="B45" s="30" t="s">
        <v>12</v>
      </c>
      <c r="C45" s="30"/>
      <c r="D45" s="32">
        <v>0</v>
      </c>
      <c r="E45" s="32">
        <v>2</v>
      </c>
      <c r="F45" s="32">
        <v>0</v>
      </c>
      <c r="G45" s="32">
        <v>10</v>
      </c>
      <c r="H45" s="32">
        <v>4</v>
      </c>
      <c r="I45" s="32">
        <v>4</v>
      </c>
      <c r="J45" s="32">
        <v>1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29">
        <f t="shared" si="0"/>
        <v>0</v>
      </c>
      <c r="AC45" s="32">
        <v>3</v>
      </c>
      <c r="AD45" s="32">
        <v>4</v>
      </c>
      <c r="AE45" s="32">
        <v>2</v>
      </c>
      <c r="AF45" s="32">
        <v>3</v>
      </c>
      <c r="AG45" s="32">
        <v>0</v>
      </c>
      <c r="AH45" s="32">
        <v>1</v>
      </c>
      <c r="AI45" s="32">
        <v>0</v>
      </c>
      <c r="AJ45" s="32">
        <v>8</v>
      </c>
      <c r="AK45" s="32">
        <v>0</v>
      </c>
      <c r="AL45" s="32">
        <v>0</v>
      </c>
      <c r="AM45" s="32">
        <v>0</v>
      </c>
      <c r="AN45" s="32">
        <v>0</v>
      </c>
      <c r="AO45" s="29">
        <f t="shared" si="1"/>
        <v>0</v>
      </c>
      <c r="AP45" s="32">
        <v>0</v>
      </c>
      <c r="AQ45" s="32">
        <v>0</v>
      </c>
      <c r="AR45" s="29">
        <f t="shared" si="2"/>
        <v>0</v>
      </c>
    </row>
    <row r="46" spans="1:44" x14ac:dyDescent="0.25">
      <c r="A46" s="16"/>
      <c r="B46" s="36" t="s">
        <v>13</v>
      </c>
      <c r="C46" s="36"/>
      <c r="D46" s="29">
        <f>SUM(D36,D37,D38,D39,D40,D41,D42,D43,D44,D45)</f>
        <v>0</v>
      </c>
      <c r="E46" s="29">
        <f>SUM(E36,E37,E38,E39,E40,E41,E42,E43,E44,E45)</f>
        <v>0</v>
      </c>
      <c r="F46" s="29">
        <f>SUM(F36,F37,F38,F39,F40,F41,F42,F43,F44,F45)</f>
        <v>0</v>
      </c>
      <c r="G46" s="29">
        <f>SUM(G36,G37,G38,G39,G40,G41,G42,G43,G44,G45)</f>
        <v>0</v>
      </c>
      <c r="H46" s="29">
        <f>SUM(H36,H37,H38,H39,H40,H41,H42,H43,H44,H45)</f>
        <v>0</v>
      </c>
      <c r="I46" s="29">
        <f>SUM(I36,I37,I38,I39,I40,I41,I42,I43,I44,I45)</f>
        <v>0</v>
      </c>
      <c r="J46" s="29">
        <f>SUM(J36,J37,J38,J39,J40,J41,J42,J43,J44,J45)</f>
        <v>0</v>
      </c>
      <c r="K46" s="29">
        <f>SUM(K36,K37,K38,K39,K40,K41,K42,K43,K44,K45)</f>
        <v>0</v>
      </c>
      <c r="L46" s="29">
        <f>SUM(L36,L37,L38,L39,L40,L41,L42,L43,L44,L45)</f>
        <v>0</v>
      </c>
      <c r="M46" s="29">
        <f>SUM(M36,M37,M38,M39,M40,M41,M42,M43,M44,M45)</f>
        <v>0</v>
      </c>
      <c r="N46" s="29">
        <f>SUM(N36,N37,N38,N39,N40,N41,N42,N43,N44,N45)</f>
        <v>0</v>
      </c>
      <c r="O46" s="29">
        <f>SUM(O36,O37,O38,O39,O40,O41,O42,O43,O44,O45)</f>
        <v>0</v>
      </c>
      <c r="P46" s="29">
        <f>SUM(P36,P37,P38,P39,P40,P41,P42,P43,P44,P45)</f>
        <v>0</v>
      </c>
      <c r="Q46" s="29">
        <f>SUM(Q36,Q37,Q38,Q39,Q40,Q41,Q42,Q43,Q44,Q45)</f>
        <v>0</v>
      </c>
      <c r="R46" s="29">
        <f>SUM(R36,R37,R38,R39,R40,R41,R42,R43,R44,R45)</f>
        <v>0</v>
      </c>
      <c r="S46" s="29">
        <f>SUM(S36,S37,S38,S39,S40,S41,S42,S43,S44,S45)</f>
        <v>0</v>
      </c>
      <c r="T46" s="29">
        <f>SUM(T36,T37,T38,T39,T40,T41,T42,T43,T44,T45)</f>
        <v>0</v>
      </c>
      <c r="U46" s="29">
        <f>SUM(U36,U37,U38,U39,U40,U41,U42,U43,U44,U45)</f>
        <v>0</v>
      </c>
      <c r="V46" s="29">
        <f>SUM(V36,V37,V38,V39,V40,V41,V42,V43,V44,V45)</f>
        <v>0</v>
      </c>
      <c r="W46" s="29">
        <f>SUM(W36,W37,W38,W39,W40,W41,W42,W43,W44,W45)</f>
        <v>0</v>
      </c>
      <c r="X46" s="29">
        <f>SUM(X36,X37,X38,X39,X40,X41,X42,X43,X44,X45)</f>
        <v>0</v>
      </c>
      <c r="Y46" s="29">
        <f>SUM(Y36,Y37,Y38,Y39,Y40,Y41,Y42,Y43,Y44,Y45)</f>
        <v>0</v>
      </c>
      <c r="Z46" s="29">
        <f>SUM(Z36,Z37,Z38,Z39,Z40,Z41,Z42,Z43,Z44,Z45)</f>
        <v>0</v>
      </c>
      <c r="AA46" s="29">
        <f>SUM(AA36,AA37,AA38,AA39,AA40,AA41,AA42,AA43,AA44,AA45)</f>
        <v>0</v>
      </c>
      <c r="AB46" s="29">
        <f t="shared" si="0"/>
        <v>0</v>
      </c>
      <c r="AC46" s="29">
        <f>SUM(AC36,AC37,AC38,AC39,AC40,AC41,AC42,AC43,AC44,AC45)</f>
        <v>0</v>
      </c>
      <c r="AD46" s="29">
        <f>SUM(AD36,AD37,AD38,AD39,AD40,AD41,AD42,AD43,AD44,AD45)</f>
        <v>0</v>
      </c>
      <c r="AE46" s="29">
        <f>SUM(AE36,AE37,AE38,AE39,AE40,AE41,AE42,AE43,AE44,AE45)</f>
        <v>0</v>
      </c>
      <c r="AF46" s="29">
        <f>SUM(AF36,AF37,AF38,AF39,AF40,AF41,AF42,AF43,AF44,AF45)</f>
        <v>0</v>
      </c>
      <c r="AG46" s="29">
        <f>SUM(AG36,AG37,AG38,AG39,AG40,AG41,AG42,AG43,AG44,AG45)</f>
        <v>0</v>
      </c>
      <c r="AH46" s="29">
        <f>SUM(AH36,AH37,AH38,AH39,AH40,AH41,AH42,AH43,AH44,AH45)</f>
        <v>0</v>
      </c>
      <c r="AI46" s="29">
        <f>SUM(AI36,AI37,AI38,AI39,AI40,AI41,AI42,AI43,AI44,AI45)</f>
        <v>0</v>
      </c>
      <c r="AJ46" s="29">
        <f>SUM(AJ36,AJ37,AJ38,AJ39,AJ40,AJ41,AJ42,AJ43,AJ44,AJ45)</f>
        <v>0</v>
      </c>
      <c r="AK46" s="29">
        <f>SUM(AK36,AK37,AK38,AK39,AK40,AK41,AK42,AK43,AK44,AK45)</f>
        <v>0</v>
      </c>
      <c r="AL46" s="29">
        <f>SUM(AL36,AL37,AL38,AL39,AL40,AL41,AL42,AL43,AL44,AL45)</f>
        <v>0</v>
      </c>
      <c r="AM46" s="29">
        <f>SUM(AM36,AM37,AM38,AM39,AM40,AM41,AM42,AM43,AM44,AM45)</f>
        <v>0</v>
      </c>
      <c r="AN46" s="29">
        <f>SUM(AN36,AN37,AN38,AN39,AN40,AN41,AN42,AN43,AN44,AN45)</f>
        <v>0</v>
      </c>
      <c r="AO46" s="29">
        <f t="shared" si="1"/>
        <v>0</v>
      </c>
      <c r="AP46" s="29">
        <f>SUM(AP36,AP37,AP38,AP39,AP40,AP41,AP42,AP43,AP44,AP45)</f>
        <v>0</v>
      </c>
      <c r="AQ46" s="29">
        <f>SUM(AQ36,AQ37,AQ38,AQ39,AQ40,AQ41,AQ42,AQ43,AQ44,AQ45)</f>
        <v>0</v>
      </c>
      <c r="AR46" s="29">
        <f t="shared" si="2"/>
        <v>0</v>
      </c>
    </row>
  </sheetData>
  <mergeCells count="74">
    <mergeCell ref="A1:AR1"/>
    <mergeCell ref="A3:C6"/>
    <mergeCell ref="D3:AB3"/>
    <mergeCell ref="AC3:AO3"/>
    <mergeCell ref="AP3:AR5"/>
    <mergeCell ref="D4:G4"/>
    <mergeCell ref="H4:K4"/>
    <mergeCell ref="L4:O4"/>
    <mergeCell ref="P4:S4"/>
    <mergeCell ref="T4:W4"/>
    <mergeCell ref="X4:AA4"/>
    <mergeCell ref="AC4:AD5"/>
    <mergeCell ref="AE4:AF5"/>
    <mergeCell ref="AG4:AH5"/>
    <mergeCell ref="AI4:AJ5"/>
    <mergeCell ref="AK4:AL5"/>
    <mergeCell ref="AM4:AN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4:AB6"/>
    <mergeCell ref="AO4:AO6"/>
    <mergeCell ref="B7:C7"/>
    <mergeCell ref="B8:C8"/>
    <mergeCell ref="A8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19:A35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36:A4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</mergeCells>
  <pageMargins left="0.7" right="0.7" top="0.75" bottom="0.75" header="0.3" footer="0.3"/>
  <pageSetup orientation="portrait" horizontalDpi="4294967295" verticalDpi="4294967295" scale="100" fitToWidth="1" fitToHeight="1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유형별기본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2020-10-27T05:59:49Z</dcterms:created>
  <dcterms:modified xsi:type="dcterms:W3CDTF">2024-12-30T04:08:59Z</dcterms:modified>
</cp:coreProperties>
</file>